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8" windowWidth="15120" windowHeight="7356" activeTab="1"/>
  </bookViews>
  <sheets>
    <sheet name="1 квартал2023 " sheetId="1" r:id="rId1"/>
    <sheet name="2 квартал2023  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 Андреева
2 Калмаирова
3 Кузнецова(Динмух)
4 Халтурина(Аникин)(Кутакова)
5 ВУС Пеннер
         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 Андреева
2 Кузнецова (Калмаирова)
3 Сафина (Динмух)
4 Халтурина(Аникин)(Кутакова)
5 ВУС Пеннер
         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<sst xmlns="http://schemas.openxmlformats.org/spreadsheetml/2006/main" count="26" uniqueCount="16">
  <si>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</si>
  <si>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</si>
  <si>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</si>
  <si>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</si>
  <si>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>тел. 47-432</t>
  </si>
  <si>
    <t xml:space="preserve"> 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</si>
  <si>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</si>
  <si>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 xml:space="preserve">Клуб </t>
  </si>
  <si>
    <t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расходов на оплату труда</t>
  </si>
  <si>
    <t>Исполнитель Скрипчак О.М.</t>
  </si>
  <si>
    <t>январь-март 2023 года</t>
  </si>
  <si>
    <t>И. о.главы сельского поселения                                                                 Н. В. Андреева</t>
  </si>
  <si>
    <t>Администрация Муниципалы :Андреева, Калмаирова, ВУС  Пеннер, Халтурина(Кутакова) ,Кузнецова( Динмухаметова)</t>
  </si>
  <si>
    <t>январь-июнь 2023 года</t>
  </si>
  <si>
    <t>Администрация Муниципалы :Андреева, Калмаирова, ВУС  Пеннер, Халтурина(Кутакова) ,Кузнецова( Динмухаметова),Сафина, Аникин</t>
  </si>
  <si>
    <t>Глава сельского поселения                                                                 Г. Н. Бандысик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</si>
</sst>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20"/>
      <color indexed="60"/>
      <name val="Calibri"/>
      <family val="2"/>
    </font>
    <font>
      <sz val="48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20"/>
      <color rgb="FF9C6500"/>
      <name val="Calibri"/>
      <family val="2"/>
    </font>
    <font>
      <sz val="48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11" fillId="0" borderId="10" xfId="0" applyFont="1" applyBorder="1" applyAlignment="1">
      <alignment wrapText="1"/>
    </xf>
    <xf numFmtId="0" fontId="48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180" fontId="52" fillId="0" borderId="10" xfId="0" applyNumberFormat="1" applyFont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7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53" fillId="29" borderId="0" xfId="52" applyFont="1" applyAlignment="1">
      <alignment horizontal="center"/>
    </xf>
    <xf numFmtId="0" fontId="54" fillId="32" borderId="0" xfId="62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20" t="s">
        <v>8</v>
      </c>
      <c r="C2" s="20"/>
      <c r="D2" s="1"/>
      <c r="E2" s="1"/>
      <c r="F2" s="1"/>
      <c r="G2" s="1"/>
      <c r="H2" s="1"/>
      <c r="I2" s="1"/>
      <c r="J2" s="6"/>
    </row>
    <row r="3" spans="2:9" ht="15">
      <c r="B3" s="20"/>
      <c r="C3" s="20"/>
      <c r="D3" s="1"/>
      <c r="E3" s="1"/>
      <c r="F3" s="1"/>
      <c r="G3" s="1"/>
      <c r="H3" s="1"/>
      <c r="I3" s="1"/>
    </row>
    <row r="4" spans="2:9" ht="24.75" customHeight="1">
      <c r="B4" s="20"/>
      <c r="C4" s="20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10</v>
      </c>
    </row>
    <row r="7" spans="2:27" ht="60.75" customHeight="1">
      <c r="B7" s="3" t="s">
        <v>2</v>
      </c>
      <c r="C7" s="14">
        <f>(780.17897+192.46853+346.74325+20.33028+51.92471+18.48207)</f>
        <v>1410.12781</v>
      </c>
      <c r="J7" s="6"/>
      <c r="L7" s="21" t="s">
        <v>12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2:27" ht="54" customHeight="1">
      <c r="B8" s="3" t="s">
        <v>3</v>
      </c>
      <c r="C8" s="14">
        <f>(5+4.2+4.5)/3</f>
        <v>4.566666666666666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2:27" ht="54" customHeight="1">
      <c r="B9" s="10" t="s">
        <v>6</v>
      </c>
      <c r="C9" s="13">
        <f>(304.41516+335.84089+1043.07751)</f>
        <v>1683.33356</v>
      </c>
      <c r="D9" s="11"/>
      <c r="K9" s="6"/>
      <c r="L9" s="22" t="s">
        <v>7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2:27" ht="54" customHeight="1">
      <c r="B10" s="10" t="s">
        <v>1</v>
      </c>
      <c r="C10" s="15">
        <f>(5.6+6+6)/3</f>
        <v>5.866666666666667</v>
      </c>
      <c r="K10" s="6" t="s">
        <v>5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3" spans="1:256" s="5" customFormat="1" ht="16.5" customHeight="1">
      <c r="A13" s="19"/>
      <c r="B13" s="19"/>
      <c r="C13" s="19"/>
      <c r="D13" s="1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2.75" customHeight="1">
      <c r="A14" s="19" t="s">
        <v>11</v>
      </c>
      <c r="B14" s="19"/>
      <c r="C14" s="19"/>
      <c r="D14" s="19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4" ht="51" customHeight="1">
      <c r="A15" s="17" t="s">
        <v>9</v>
      </c>
      <c r="B15" s="17"/>
      <c r="C15" s="8"/>
      <c r="D15" s="9"/>
    </row>
    <row r="16" spans="1:4" ht="14.25">
      <c r="A16" s="18" t="s">
        <v>4</v>
      </c>
      <c r="B16" s="18"/>
      <c r="C16" s="7"/>
      <c r="D16" s="7"/>
    </row>
  </sheetData>
  <sheetProtection/>
  <mergeCells count="133"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IG14:IJ14"/>
    <mergeCell ref="GO14:GR14"/>
    <mergeCell ref="GS14:GV14"/>
    <mergeCell ref="GW14:GZ14"/>
    <mergeCell ref="HA14:HD14"/>
    <mergeCell ref="HE14:HH14"/>
    <mergeCell ref="HI14:HL14"/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C16" sqref="A1:D16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20" t="s">
        <v>8</v>
      </c>
      <c r="C2" s="20"/>
      <c r="D2" s="1"/>
      <c r="E2" s="1"/>
      <c r="F2" s="1"/>
      <c r="G2" s="1"/>
      <c r="H2" s="1"/>
      <c r="I2" s="1"/>
      <c r="J2" s="6"/>
    </row>
    <row r="3" spans="2:9" ht="15">
      <c r="B3" s="20"/>
      <c r="C3" s="20"/>
      <c r="D3" s="1"/>
      <c r="E3" s="1"/>
      <c r="F3" s="1"/>
      <c r="G3" s="1"/>
      <c r="H3" s="1"/>
      <c r="I3" s="1"/>
    </row>
    <row r="4" spans="2:9" ht="24.75" customHeight="1">
      <c r="B4" s="20"/>
      <c r="C4" s="20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2" t="s">
        <v>13</v>
      </c>
    </row>
    <row r="7" spans="2:27" ht="60.75" customHeight="1">
      <c r="B7" s="3" t="s">
        <v>2</v>
      </c>
      <c r="C7" s="14">
        <f>(780.17897+192.46853+346.74325+20.33028+269.00997+44.35696)+(1155.9786-42.12875+2.114+50.82571+98.5878+40.66055)+94.35877+189.97202-120.59946</f>
        <v>3122.8572</v>
      </c>
      <c r="J7" s="6"/>
      <c r="L7" s="21" t="s">
        <v>14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2:27" ht="54" customHeight="1">
      <c r="B8" s="3" t="s">
        <v>3</v>
      </c>
      <c r="C8" s="14">
        <f>(5+4.2+4.5+5.3+5.7+4.9)/6</f>
        <v>4.933333333333334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2:27" ht="54" customHeight="1">
      <c r="B9" s="10" t="s">
        <v>6</v>
      </c>
      <c r="C9" s="13">
        <f>(304.41516+335.84089+1043.07751)+(788.37122+357.36728+1306.64839)</f>
        <v>4135.72045</v>
      </c>
      <c r="D9" s="11"/>
      <c r="K9" s="6"/>
      <c r="L9" s="22" t="s">
        <v>7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2:27" ht="54" customHeight="1">
      <c r="B10" s="10" t="s">
        <v>1</v>
      </c>
      <c r="C10" s="15">
        <f>(5.6+6+6+6+6+6)/6</f>
        <v>5.933333333333334</v>
      </c>
      <c r="K10" s="6" t="s">
        <v>5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3" spans="1:256" s="5" customFormat="1" ht="16.5" customHeight="1">
      <c r="A13" s="19"/>
      <c r="B13" s="19"/>
      <c r="C13" s="19"/>
      <c r="D13" s="1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2.75" customHeight="1">
      <c r="A14" s="19" t="s">
        <v>15</v>
      </c>
      <c r="B14" s="19"/>
      <c r="C14" s="19"/>
      <c r="D14" s="19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4" ht="51" customHeight="1">
      <c r="A15" s="17" t="s">
        <v>9</v>
      </c>
      <c r="B15" s="17"/>
      <c r="C15" s="8"/>
      <c r="D15" s="9"/>
    </row>
    <row r="16" spans="1:4" ht="14.25">
      <c r="A16" s="18" t="s">
        <v>4</v>
      </c>
      <c r="B16" s="18"/>
      <c r="C16" s="7"/>
      <c r="D16" s="7"/>
    </row>
  </sheetData>
  <sheetProtection/>
  <mergeCells count="133"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  <mergeCell ref="IG14:IJ14"/>
    <mergeCell ref="GO14:GR14"/>
    <mergeCell ref="GS14:GV14"/>
    <mergeCell ref="GW14:GZ14"/>
    <mergeCell ref="HA14:HD14"/>
    <mergeCell ref="HE14:HH14"/>
    <mergeCell ref="HI14:HL14"/>
    <mergeCell ref="FQ14:FT14"/>
    <mergeCell ref="FU14:FX14"/>
    <mergeCell ref="FY14:GB14"/>
    <mergeCell ref="GC14:GF14"/>
    <mergeCell ref="GG14:GJ14"/>
    <mergeCell ref="GK14:GN14"/>
    <mergeCell ref="ES14:EV14"/>
    <mergeCell ref="EW14:EZ14"/>
    <mergeCell ref="FA14:FD14"/>
    <mergeCell ref="FE14:FH14"/>
    <mergeCell ref="FI14:FL14"/>
    <mergeCell ref="FM14:FP14"/>
    <mergeCell ref="DU14:DX14"/>
    <mergeCell ref="DY14:EB14"/>
    <mergeCell ref="EC14:EF14"/>
    <mergeCell ref="EG14:EJ14"/>
    <mergeCell ref="EK14:EN14"/>
    <mergeCell ref="EO14:ER14"/>
    <mergeCell ref="CW14:CZ14"/>
    <mergeCell ref="DA14:DD14"/>
    <mergeCell ref="DE14:DH14"/>
    <mergeCell ref="DI14:DL14"/>
    <mergeCell ref="DM14:DP14"/>
    <mergeCell ref="DQ14:DT14"/>
    <mergeCell ref="BY14:CB14"/>
    <mergeCell ref="CC14:CF14"/>
    <mergeCell ref="CG14:CJ14"/>
    <mergeCell ref="CK14:CN14"/>
    <mergeCell ref="CO14:CR14"/>
    <mergeCell ref="CS14:CV14"/>
    <mergeCell ref="BA14:BD14"/>
    <mergeCell ref="BE14:BH14"/>
    <mergeCell ref="BI14:BL14"/>
    <mergeCell ref="BM14:BP14"/>
    <mergeCell ref="BQ14:BT14"/>
    <mergeCell ref="BU14:BX14"/>
    <mergeCell ref="AC14:AF14"/>
    <mergeCell ref="AG14:AJ14"/>
    <mergeCell ref="AK14:AN14"/>
    <mergeCell ref="AO14:AR14"/>
    <mergeCell ref="AS14:AV14"/>
    <mergeCell ref="AW14:AZ14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HM13:HP13"/>
    <mergeCell ref="HQ13:HT13"/>
    <mergeCell ref="HU13:HX13"/>
    <mergeCell ref="HY13:IB13"/>
    <mergeCell ref="IC13:IF13"/>
    <mergeCell ref="IG13:IJ13"/>
    <mergeCell ref="GO13:GR13"/>
    <mergeCell ref="GS13:GV13"/>
    <mergeCell ref="GW13:GZ13"/>
    <mergeCell ref="HA13:HD13"/>
    <mergeCell ref="HE13:HH13"/>
    <mergeCell ref="HI13:HL13"/>
    <mergeCell ref="FQ13:FT13"/>
    <mergeCell ref="FU13:FX13"/>
    <mergeCell ref="FY13:GB13"/>
    <mergeCell ref="GC13:GF13"/>
    <mergeCell ref="GG13:GJ13"/>
    <mergeCell ref="GK13:GN13"/>
    <mergeCell ref="ES13:EV13"/>
    <mergeCell ref="EW13:EZ13"/>
    <mergeCell ref="FA13:FD13"/>
    <mergeCell ref="FE13:FH13"/>
    <mergeCell ref="FI13:FL13"/>
    <mergeCell ref="FM13:FP13"/>
    <mergeCell ref="DU13:DX13"/>
    <mergeCell ref="DY13:EB13"/>
    <mergeCell ref="EC13:EF13"/>
    <mergeCell ref="EG13:EJ13"/>
    <mergeCell ref="EK13:EN13"/>
    <mergeCell ref="EO13:ER13"/>
    <mergeCell ref="CW13:CZ13"/>
    <mergeCell ref="DA13:DD13"/>
    <mergeCell ref="DE13:DH13"/>
    <mergeCell ref="DI13:DL13"/>
    <mergeCell ref="DM13:DP13"/>
    <mergeCell ref="DQ13:DT13"/>
    <mergeCell ref="BY13:CB13"/>
    <mergeCell ref="CC13:CF13"/>
    <mergeCell ref="CG13:CJ13"/>
    <mergeCell ref="CK13:CN13"/>
    <mergeCell ref="CO13:CR13"/>
    <mergeCell ref="CS13:CV13"/>
    <mergeCell ref="BA13:BD13"/>
    <mergeCell ref="BE13:BH13"/>
    <mergeCell ref="BI13:BL13"/>
    <mergeCell ref="BM13:BP13"/>
    <mergeCell ref="BQ13:BT13"/>
    <mergeCell ref="BU13:BX13"/>
    <mergeCell ref="AC13:AF13"/>
    <mergeCell ref="AG13:AJ13"/>
    <mergeCell ref="AK13:AN13"/>
    <mergeCell ref="AO13:AR13"/>
    <mergeCell ref="AS13:AV13"/>
    <mergeCell ref="AW13:AZ13"/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2023-07-06T11:16:54Z</dcterms:modified>
  <cp:category/>
  <cp:version/>
  <cp:contentType/>
  <cp:contentStatus/>
</cp:coreProperties>
</file>